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240" yWindow="105" windowWidth="17100" windowHeight="9345" activeTab="0"/>
  </bookViews>
  <sheets>
    <sheet name="Emissions Calcs" sheetId="1" r:id="rId1"/>
    <sheet name="Guidance &amp; Sources" sheetId="2" r:id="rId2"/>
  </sheets>
  <definedNames>
    <definedName name="_xlnm.Print_Area" localSheetId="0">'Emissions Calcs'!$A$1:$D$26</definedName>
    <definedName name="_xlnm.Print_Area" localSheetId="1">'Guidance &amp; Sources'!$A$1:$H$24</definedName>
  </definedNames>
  <calcPr fullCalcOnLoad="1"/>
</workbook>
</file>

<file path=xl/sharedStrings.xml><?xml version="1.0" encoding="utf-8"?>
<sst xmlns="http://schemas.openxmlformats.org/spreadsheetml/2006/main" count="47" uniqueCount="42">
  <si>
    <t>This sheet provides details on the data sources, equations and emission calculation methodologies, and conversions used in this screening tool.</t>
  </si>
  <si>
    <t>Methane EF Units</t>
  </si>
  <si>
    <t>Methane EF Sources</t>
  </si>
  <si>
    <t>Methane EF Comments</t>
  </si>
  <si>
    <r>
      <t>Reciprocating compressor rod packing venting</t>
    </r>
    <r>
      <rPr>
        <sz val="10"/>
        <rFont val="Arial"/>
        <family val="2"/>
      </rPr>
      <t xml:space="preserve">
98.232 (g)(1)</t>
    </r>
  </si>
  <si>
    <t>Operating factor (decimal form)*</t>
  </si>
  <si>
    <r>
      <t xml:space="preserve">Average value of a sample of wet seal centrifugal compressor emissions (page 16 in source below)
EPA. </t>
    </r>
    <r>
      <rPr>
        <i/>
        <sz val="10"/>
        <rFont val="Arial"/>
        <family val="2"/>
      </rPr>
      <t>Methane's Role in Promoting Sustainable Development in the Oil and Natural Gas Industry: World Gas Conference Paper</t>
    </r>
    <r>
      <rPr>
        <sz val="10"/>
        <rFont val="Arial"/>
        <family val="0"/>
      </rPr>
      <t>. October 2009. epa.gov/gasstar/tools/related.html</t>
    </r>
  </si>
  <si>
    <t>Guidance for LNG Storage Tool (Subpart W)</t>
  </si>
  <si>
    <t>Emission Source</t>
  </si>
  <si>
    <t>Activity Factor (Input Required)</t>
  </si>
  <si>
    <t>General Methodology/Equation</t>
  </si>
  <si>
    <t>Default Methane Emission Factor</t>
  </si>
  <si>
    <t>Conversions:</t>
  </si>
  <si>
    <t>From</t>
  </si>
  <si>
    <t>To</t>
  </si>
  <si>
    <t>Factor</t>
  </si>
  <si>
    <t>Methane Emissions Source</t>
  </si>
  <si>
    <t>Input Data</t>
  </si>
  <si>
    <t>Units</t>
  </si>
  <si>
    <r>
      <t>Emissions (metric tons CO</t>
    </r>
    <r>
      <rPr>
        <b/>
        <vertAlign val="subscript"/>
        <sz val="14"/>
        <color indexed="9"/>
        <rFont val="Arial"/>
        <family val="2"/>
      </rPr>
      <t>2</t>
    </r>
    <r>
      <rPr>
        <b/>
        <sz val="14"/>
        <color indexed="9"/>
        <rFont val="Arial"/>
        <family val="2"/>
      </rPr>
      <t>e/year)</t>
    </r>
  </si>
  <si>
    <t>Notes:</t>
  </si>
  <si>
    <t>Liquefied Natural Gas (LNG) Storage</t>
  </si>
  <si>
    <r>
      <t>LNG Storage Total (metric tons CO</t>
    </r>
    <r>
      <rPr>
        <b/>
        <vertAlign val="subscript"/>
        <sz val="10"/>
        <rFont val="Arial"/>
        <family val="2"/>
      </rPr>
      <t>2</t>
    </r>
    <r>
      <rPr>
        <b/>
        <sz val="10"/>
        <rFont val="Arial"/>
        <family val="2"/>
      </rPr>
      <t>e/year)</t>
    </r>
  </si>
  <si>
    <t>Reciprocating compressor rod packing venting</t>
  </si>
  <si>
    <t>GRI - 94 - Methane Emissions from the Natural Gas Industry, Volume 8, page no. 66, table 4-24</t>
  </si>
  <si>
    <t>Number of compressors</t>
  </si>
  <si>
    <t>From 2006 NG Inventory: "LNG Reciprocating Compressors"</t>
  </si>
  <si>
    <t>Number of compressors, Operating factor</t>
  </si>
  <si>
    <t>Please see the "Guidance &amp; Sources" tab for further information on the calculation methodologies of the above emissions sources.</t>
  </si>
  <si>
    <t>Centrifugal compressor venting</t>
  </si>
  <si>
    <r>
      <t>Centrifugal compressor venting</t>
    </r>
    <r>
      <rPr>
        <sz val="10"/>
        <rFont val="Arial"/>
        <family val="2"/>
      </rPr>
      <t xml:space="preserve">
98.232 (g)(2)</t>
    </r>
  </si>
  <si>
    <t>*This is defined as the fraction of time the process unit is operating in a calendar year.  For example, a 90% operating factor would be entered as 0.9 because the unit is in operation for 90% of the year.
The emissions factors and calculation methods used in this tool are based on publicly available sources including: the Technical Support Document for Subpart W; the U.S. GHG Inventory; and the 2009 API Compendium.  More details can be found in the Guidance and Sources tab of this worksheet. This tool is only a guide to help companies determine their Subpart W applicability.   The results of this tool are not legally binding.  A reporter must make the final determination regarding their Subpart W applicability. 
This particular tool does not calculate emissions from equipment leaks because EPA could not develop one comprehensive emission factor that would accurately estimate all possible equipment leaks from LNG storage.  However, if an owner/operator believes that the facility's equipment leaks are a significant source, those emissions should be incorporated.</t>
  </si>
  <si>
    <r>
      <t xml:space="preserve">1) </t>
    </r>
    <r>
      <rPr>
        <sz val="10"/>
        <rFont val="Arial"/>
        <family val="2"/>
      </rPr>
      <t>Emissions from "Equipment leaks" (source #3 in the Subpart W) were excluded.</t>
    </r>
  </si>
  <si>
    <r>
      <t>Applicability Tool Disclaimer</t>
    </r>
    <r>
      <rPr>
        <sz val="10"/>
        <rFont val="Arial"/>
        <family val="0"/>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</si>
  <si>
    <r>
      <t xml:space="preserve">INSTRUCTIONS:
</t>
    </r>
    <r>
      <rPr>
        <sz val="10"/>
        <rFont val="Arial"/>
        <family val="2"/>
      </rPr>
      <t>This sheet provides a simple tool for estimating vented emissions from LNG storage.  Enter the required information into the “Input Data” field for each source of emissions at your facility. The tool will automatically sum emissions from each input and provide a total estimate of annual CO</t>
    </r>
    <r>
      <rPr>
        <vertAlign val="subscript"/>
        <sz val="10"/>
        <rFont val="Arial"/>
        <family val="2"/>
      </rPr>
      <t>2</t>
    </r>
    <r>
      <rPr>
        <sz val="10"/>
        <rFont val="Arial"/>
        <family val="2"/>
      </rPr>
      <t>e vented emissions. Enter this total into the CO</t>
    </r>
    <r>
      <rPr>
        <vertAlign val="subscript"/>
        <sz val="10"/>
        <rFont val="Arial"/>
        <family val="2"/>
      </rPr>
      <t>2</t>
    </r>
    <r>
      <rPr>
        <sz val="10"/>
        <rFont val="Arial"/>
        <family val="2"/>
      </rPr>
      <t>e emissions field for LNG storage in the applicability tool.  
For screening purposes related to co-located industry segments, emissions from all applicable industry segments should be combined to determine whether the emissions from the facility with the co-located industry segments would exceed the 25,000 metric ton CO</t>
    </r>
    <r>
      <rPr>
        <vertAlign val="subscript"/>
        <sz val="10"/>
        <rFont val="Arial"/>
        <family val="2"/>
      </rPr>
      <t>2</t>
    </r>
    <r>
      <rPr>
        <sz val="10"/>
        <rFont val="Arial"/>
        <family val="2"/>
      </rPr>
      <t>e reporting threshold.</t>
    </r>
  </si>
  <si>
    <r>
      <t>Applicability Tool Disclaimer</t>
    </r>
    <r>
      <rPr>
        <sz val="10"/>
        <rFont val="Arial"/>
        <family val="0"/>
      </rPr>
      <t xml:space="preserve">
The content provided in the applicability tool is intended solely as compliance assistance for potential reporters to aid in assessing whether they are required to report under the Greenhouse Gas Mandatory Reporting Rule. Any variation between the rule and the information provided in this tool is unintentional, and, in the case of such variations, the requirements of the rule govern. The applicability tool and its contents do not constitute rulemaking or a decision by EPA and may not be relied upon to create a substantive or procedural right or benefit enforceable by law, or in equity, by any person. While this tool is designed to help potential reporters comply with the rule, compliance with all Federal, State, and Local laws and regulations remains the sole responsibility of each facility owner or operator subject to those laws and regulations. Use of this tool does not constitute an assessment by EPA of the applicability of the rule to any particular facility. In any particular case, EPA will make its assessment by applying the law and regulations to the specific facts of the case. No information entered by the user is maintained by EPA, and any results generated by the applicability tool, along with additional information entered by the user, do not constitute a submission for purposes of compliance with the rule.</t>
    </r>
  </si>
  <si>
    <r>
      <t>CH</t>
    </r>
    <r>
      <rPr>
        <vertAlign val="subscript"/>
        <sz val="10"/>
        <rFont val="Arial"/>
        <family val="2"/>
      </rPr>
      <t>4</t>
    </r>
    <r>
      <rPr>
        <sz val="10"/>
        <rFont val="Arial"/>
        <family val="0"/>
      </rPr>
      <t xml:space="preserve"> EF * Number of compressors * Operating factor</t>
    </r>
  </si>
  <si>
    <r>
      <t>scfd CH</t>
    </r>
    <r>
      <rPr>
        <vertAlign val="subscript"/>
        <sz val="10"/>
        <rFont val="Arial"/>
        <family val="2"/>
      </rPr>
      <t>4</t>
    </r>
    <r>
      <rPr>
        <sz val="10"/>
        <rFont val="Arial"/>
        <family val="0"/>
      </rPr>
      <t>/compressor</t>
    </r>
  </si>
  <si>
    <r>
      <t>scf CH</t>
    </r>
    <r>
      <rPr>
        <vertAlign val="subscript"/>
        <sz val="10"/>
        <rFont val="Arial"/>
        <family val="2"/>
      </rPr>
      <t>4</t>
    </r>
    <r>
      <rPr>
        <sz val="10"/>
        <rFont val="Arial"/>
        <family val="0"/>
      </rPr>
      <t>/year-compressor</t>
    </r>
  </si>
  <si>
    <r>
      <t>EF: 23 scf CH</t>
    </r>
    <r>
      <rPr>
        <b/>
        <vertAlign val="subscript"/>
        <sz val="10"/>
        <rFont val="Arial"/>
        <family val="2"/>
      </rPr>
      <t>4</t>
    </r>
    <r>
      <rPr>
        <b/>
        <sz val="10"/>
        <rFont val="Arial"/>
        <family val="2"/>
      </rPr>
      <t xml:space="preserve">/minute
</t>
    </r>
    <r>
      <rPr>
        <sz val="10"/>
        <rFont val="Arial"/>
        <family val="2"/>
      </rPr>
      <t>EPA.  Background Technical Support Document (docket # EPA-HQ-OAR-2009-0923) for Subpart W. &lt;www.regulations.gov&gt;. EPA revised.</t>
    </r>
  </si>
  <si>
    <r>
      <t>scf CH</t>
    </r>
    <r>
      <rPr>
        <vertAlign val="subscript"/>
        <sz val="10"/>
        <rFont val="Arial"/>
        <family val="2"/>
      </rPr>
      <t>4</t>
    </r>
  </si>
  <si>
    <r>
      <t>tCO</t>
    </r>
    <r>
      <rPr>
        <vertAlign val="subscript"/>
        <sz val="10"/>
        <rFont val="Arial"/>
        <family val="2"/>
      </rPr>
      <t>2</t>
    </r>
    <r>
      <rPr>
        <sz val="10"/>
        <rFont val="Arial"/>
        <family val="0"/>
      </rPr>
      <t>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</si>
</sst>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0.0000"/>
    <numFmt numFmtId="166" formatCode="0.0000%"/>
    <numFmt numFmtId="167" formatCode="m/d/yy\ h:mm:ss"/>
  </numFmts>
  <fonts count="47">
    <font>
      <sz val="10"/>
      <name val="Arial"/>
      <family val="0"/>
    </font>
    <font>
      <b/>
      <sz val="14"/>
      <name val="Arial"/>
      <family val="2"/>
    </font>
    <font>
      <b/>
      <sz val="10"/>
      <name val="Arial"/>
      <family val="2"/>
    </font>
    <font>
      <b/>
      <sz val="10"/>
      <color indexed="9"/>
      <name val="Arial"/>
      <family val="2"/>
    </font>
    <font>
      <b/>
      <sz val="12"/>
      <color indexed="9"/>
      <name val="Arial"/>
      <family val="2"/>
    </font>
    <font>
      <b/>
      <sz val="16"/>
      <name val="Arial"/>
      <family val="2"/>
    </font>
    <font>
      <u val="single"/>
      <sz val="10"/>
      <color indexed="12"/>
      <name val="Arial"/>
      <family val="0"/>
    </font>
    <font>
      <u val="single"/>
      <sz val="10"/>
      <color indexed="36"/>
      <name val="Arial"/>
      <family val="0"/>
    </font>
    <font>
      <u val="single"/>
      <sz val="10"/>
      <name val="Arial"/>
      <family val="2"/>
    </font>
    <font>
      <b/>
      <sz val="14"/>
      <color indexed="9"/>
      <name val="Arial"/>
      <family val="2"/>
    </font>
    <font>
      <b/>
      <vertAlign val="subscript"/>
      <sz val="14"/>
      <color indexed="9"/>
      <name val="Arial"/>
      <family val="2"/>
    </font>
    <font>
      <sz val="10"/>
      <color indexed="10"/>
      <name val="Arial"/>
      <family val="0"/>
    </font>
    <font>
      <b/>
      <vertAlign val="subscript"/>
      <sz val="10"/>
      <name val="Arial"/>
      <family val="2"/>
    </font>
    <font>
      <b/>
      <u val="single"/>
      <sz val="10"/>
      <name val="Arial"/>
      <family val="2"/>
    </font>
    <font>
      <i/>
      <sz val="10"/>
      <name val="Arial"/>
      <family val="2"/>
    </font>
    <font>
      <sz val="11"/>
      <color indexed="8"/>
      <name val="Calibri"/>
      <family val="2"/>
    </font>
    <font>
      <sz val="9"/>
      <name val="Times New Roman"/>
      <family val="1"/>
    </font>
    <font>
      <sz val="11"/>
      <color indexed="9"/>
      <name val="Calibri"/>
      <family val="2"/>
    </font>
    <font>
      <sz val="11"/>
      <color indexed="20"/>
      <name val="Calibri"/>
      <family val="2"/>
    </font>
    <font>
      <b/>
      <sz val="9"/>
      <name val="Times New Roman"/>
      <family val="1"/>
    </font>
    <font>
      <b/>
      <sz val="11"/>
      <color indexed="52"/>
      <name val="Calibri"/>
      <family val="2"/>
    </font>
    <font>
      <b/>
      <sz val="11"/>
      <color indexed="9"/>
      <name val="Calibri"/>
      <family val="2"/>
    </font>
    <font>
      <sz val="10"/>
      <name val="MS Sans Serif"/>
      <family val="2"/>
    </font>
    <font>
      <sz val="10"/>
      <color indexed="24"/>
      <name val="Arial"/>
      <family val="2"/>
    </font>
    <font>
      <i/>
      <sz val="11"/>
      <color indexed="23"/>
      <name val="Calibri"/>
      <family val="2"/>
    </font>
    <font>
      <sz val="11"/>
      <color indexed="17"/>
      <name val="Calibri"/>
      <family val="2"/>
    </font>
    <font>
      <b/>
      <sz val="15"/>
      <color indexed="56"/>
      <name val="Calibri"/>
      <family val="2"/>
    </font>
    <font>
      <b/>
      <sz val="18"/>
      <color indexed="24"/>
      <name val="Arial"/>
      <family val="2"/>
    </font>
    <font>
      <b/>
      <sz val="13"/>
      <color indexed="56"/>
      <name val="Calibri"/>
      <family val="2"/>
    </font>
    <font>
      <b/>
      <sz val="12"/>
      <color indexed="24"/>
      <name val="Arial"/>
      <family val="2"/>
    </font>
    <font>
      <b/>
      <sz val="11"/>
      <color indexed="56"/>
      <name val="Calibri"/>
      <family val="2"/>
    </font>
    <font>
      <b/>
      <sz val="12"/>
      <name val="Times New Roman"/>
      <family val="1"/>
    </font>
    <font>
      <sz val="11"/>
      <color indexed="62"/>
      <name val="Calibri"/>
      <family val="2"/>
    </font>
    <font>
      <sz val="8"/>
      <name val="Times New Roman"/>
      <family val="1"/>
    </font>
    <font>
      <sz val="11"/>
      <color indexed="52"/>
      <name val="Calibri"/>
      <family val="2"/>
    </font>
    <font>
      <sz val="11"/>
      <color indexed="60"/>
      <name val="Calibri"/>
      <family val="2"/>
    </font>
    <font>
      <sz val="8"/>
      <name val="Helvetica"/>
      <family val="2"/>
    </font>
    <font>
      <b/>
      <sz val="11"/>
      <color indexed="63"/>
      <name val="Calibri"/>
      <family val="2"/>
    </font>
    <font>
      <sz val="10"/>
      <color indexed="8"/>
      <name val="Arial"/>
      <family val="2"/>
    </font>
    <font>
      <sz val="14"/>
      <name val="Arial"/>
      <family val="2"/>
    </font>
    <font>
      <b/>
      <sz val="9"/>
      <name val="Arial"/>
      <family val="2"/>
    </font>
    <font>
      <sz val="18"/>
      <name val="Arial"/>
      <family val="2"/>
    </font>
    <font>
      <b/>
      <sz val="18"/>
      <color indexed="56"/>
      <name val="Cambria"/>
      <family val="2"/>
    </font>
    <font>
      <b/>
      <sz val="11"/>
      <color indexed="8"/>
      <name val="Calibri"/>
      <family val="2"/>
    </font>
    <font>
      <sz val="11"/>
      <color indexed="10"/>
      <name val="Calibri"/>
      <family val="2"/>
    </font>
    <font>
      <sz val="12"/>
      <name val="Arial"/>
      <family val="2"/>
    </font>
    <font>
      <vertAlign val="subscript"/>
      <sz val="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darkTrellis"/>
    </fill>
    <fill>
      <patternFill patternType="solid">
        <fgColor indexed="9"/>
        <bgColor indexed="64"/>
      </patternFill>
    </fill>
    <fill>
      <patternFill patternType="solid">
        <fgColor indexed="8"/>
        <bgColor indexed="64"/>
      </patternFill>
    </fill>
  </fills>
  <borders count="42">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8"/>
      </bottom>
    </border>
    <border>
      <left>
        <color indexed="63"/>
      </left>
      <right style="thick">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62"/>
      </top>
      <bottom style="double">
        <color indexed="62"/>
      </botto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49" fontId="16" fillId="0" borderId="1" applyNumberFormat="0" applyFont="0" applyFill="0" applyBorder="0" applyProtection="0">
      <alignment horizontal="left" vertical="center" indent="2"/>
    </xf>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49" fontId="16" fillId="0" borderId="2" applyNumberFormat="0" applyFont="0" applyFill="0" applyBorder="0" applyProtection="0">
      <alignment horizontal="left" vertical="center" indent="5"/>
    </xf>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4" fontId="19" fillId="0" borderId="3" applyFill="0" applyBorder="0" applyProtection="0">
      <alignment horizontal="right" vertical="center"/>
    </xf>
    <xf numFmtId="0" fontId="20" fillId="20" borderId="4" applyNumberFormat="0" applyAlignment="0" applyProtection="0"/>
    <xf numFmtId="0" fontId="20" fillId="20" borderId="4" applyNumberFormat="0" applyAlignment="0" applyProtection="0"/>
    <xf numFmtId="0" fontId="21" fillId="21" borderId="5" applyNumberFormat="0" applyAlignment="0" applyProtection="0"/>
    <xf numFmtId="0" fontId="2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3"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2" fillId="0" borderId="0" applyFont="0" applyFill="0" applyBorder="0" applyAlignment="0" applyProtection="0"/>
    <xf numFmtId="164" fontId="23" fillId="0" borderId="0" applyFont="0" applyFill="0" applyBorder="0" applyAlignment="0" applyProtection="0"/>
    <xf numFmtId="0"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2" fontId="23" fillId="0" borderId="0" applyFont="0" applyFill="0" applyBorder="0" applyAlignment="0" applyProtection="0"/>
    <xf numFmtId="0" fontId="7"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0" applyNumberFormat="0" applyFill="0" applyBorder="0" applyAlignment="0" applyProtection="0"/>
    <xf numFmtId="0" fontId="28"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7" borderId="4" applyNumberFormat="0" applyAlignment="0" applyProtection="0"/>
    <xf numFmtId="0" fontId="32" fillId="7" borderId="4" applyNumberFormat="0" applyAlignment="0" applyProtection="0"/>
    <xf numFmtId="49" fontId="33" fillId="0" borderId="0" applyNumberFormat="0" applyAlignment="0">
      <protection/>
    </xf>
    <xf numFmtId="0" fontId="34" fillId="0" borderId="9" applyNumberFormat="0" applyFill="0" applyAlignment="0" applyProtection="0"/>
    <xf numFmtId="0" fontId="34" fillId="0" borderId="9" applyNumberFormat="0" applyFill="0" applyAlignment="0" applyProtection="0"/>
    <xf numFmtId="0" fontId="35" fillId="22" borderId="0" applyNumberFormat="0" applyBorder="0" applyAlignment="0" applyProtection="0"/>
    <xf numFmtId="0" fontId="35" fillId="22" borderId="0" applyNumberFormat="0" applyBorder="0" applyAlignment="0" applyProtection="0"/>
    <xf numFmtId="0" fontId="0" fillId="0" borderId="0">
      <alignment/>
      <protection/>
    </xf>
    <xf numFmtId="0" fontId="22" fillId="0" borderId="0">
      <alignment/>
      <protection/>
    </xf>
    <xf numFmtId="4" fontId="16" fillId="0" borderId="1" applyFill="0" applyBorder="0" applyProtection="0">
      <alignment horizontal="right" vertical="center"/>
    </xf>
    <xf numFmtId="49" fontId="19" fillId="0" borderId="1" applyNumberFormat="0" applyFill="0" applyBorder="0" applyProtection="0">
      <alignment horizontal="left" vertical="center"/>
    </xf>
    <xf numFmtId="0" fontId="16" fillId="0" borderId="1" applyNumberFormat="0" applyFill="0" applyAlignment="0" applyProtection="0"/>
    <xf numFmtId="0" fontId="36" fillId="20" borderId="0" applyNumberFormat="0" applyFont="0" applyBorder="0" applyAlignment="0" applyProtection="0"/>
    <xf numFmtId="0" fontId="0" fillId="23" borderId="10" applyNumberFormat="0" applyFont="0" applyAlignment="0" applyProtection="0"/>
    <xf numFmtId="0" fontId="0" fillId="23" borderId="10" applyNumberFormat="0" applyFont="0" applyAlignment="0" applyProtection="0"/>
    <xf numFmtId="0" fontId="37" fillId="20" borderId="11" applyNumberFormat="0" applyAlignment="0" applyProtection="0"/>
    <xf numFmtId="0" fontId="37" fillId="20" borderId="11" applyNumberFormat="0" applyAlignment="0" applyProtection="0"/>
    <xf numFmtId="165" fontId="16" fillId="24" borderId="1" applyNumberFormat="0" applyFont="0" applyBorder="0" applyAlignment="0" applyProtection="0"/>
    <xf numFmtId="9" fontId="0" fillId="0" borderId="0" applyFont="0" applyFill="0" applyBorder="0" applyAlignment="0" applyProtection="0"/>
    <xf numFmtId="9" fontId="22" fillId="0" borderId="0" applyFont="0" applyFill="0" applyBorder="0" applyAlignment="0" applyProtection="0"/>
    <xf numFmtId="166" fontId="0" fillId="0" borderId="0" applyFont="0" applyFill="0" applyBorder="0" applyAlignment="0" applyProtection="0"/>
    <xf numFmtId="0" fontId="0" fillId="0" borderId="12" applyNumberFormat="0" applyFont="0" applyFill="0" applyAlignment="0" applyProtection="0"/>
    <xf numFmtId="0" fontId="0" fillId="0" borderId="13" applyNumberFormat="0" applyFont="0" applyFill="0" applyAlignment="0" applyProtection="0"/>
    <xf numFmtId="0" fontId="0" fillId="0" borderId="14" applyNumberFormat="0" applyFont="0" applyFill="0" applyAlignment="0" applyProtection="0"/>
    <xf numFmtId="0" fontId="0" fillId="0" borderId="15" applyNumberFormat="0" applyFont="0" applyFill="0" applyAlignment="0" applyProtection="0"/>
    <xf numFmtId="0" fontId="0" fillId="0" borderId="16" applyNumberFormat="0" applyFont="0" applyFill="0" applyAlignment="0" applyProtection="0"/>
    <xf numFmtId="0" fontId="0" fillId="25" borderId="0" applyNumberFormat="0" applyFont="0" applyBorder="0" applyAlignment="0" applyProtection="0"/>
    <xf numFmtId="0" fontId="0" fillId="0" borderId="17" applyNumberFormat="0" applyFont="0" applyFill="0" applyAlignment="0" applyProtection="0"/>
    <xf numFmtId="0" fontId="0" fillId="0" borderId="18" applyNumberFormat="0" applyFont="0" applyFill="0" applyAlignment="0" applyProtection="0"/>
    <xf numFmtId="46" fontId="0" fillId="0" borderId="0" applyFont="0" applyFill="0" applyBorder="0" applyAlignment="0" applyProtection="0"/>
    <xf numFmtId="0" fontId="38" fillId="0" borderId="0" applyNumberFormat="0" applyFill="0" applyBorder="0" applyAlignment="0" applyProtection="0"/>
    <xf numFmtId="0" fontId="0" fillId="0" borderId="19" applyNumberFormat="0" applyFont="0" applyFill="0" applyAlignment="0" applyProtection="0"/>
    <xf numFmtId="0" fontId="0" fillId="0" borderId="20" applyNumberFormat="0" applyFont="0" applyFill="0" applyAlignment="0" applyProtection="0"/>
    <xf numFmtId="0" fontId="0" fillId="0" borderId="10" applyNumberFormat="0" applyFont="0" applyFill="0" applyAlignment="0" applyProtection="0"/>
    <xf numFmtId="0" fontId="0" fillId="0" borderId="21" applyNumberFormat="0" applyFont="0" applyFill="0" applyAlignment="0" applyProtection="0"/>
    <xf numFmtId="0" fontId="0" fillId="0" borderId="10" applyNumberFormat="0" applyFont="0" applyFill="0" applyAlignment="0" applyProtection="0"/>
    <xf numFmtId="0" fontId="0" fillId="0" borderId="0" applyNumberFormat="0" applyFont="0" applyFill="0" applyBorder="0" applyProtection="0">
      <alignment horizontal="center"/>
    </xf>
    <xf numFmtId="0" fontId="39" fillId="0" borderId="0" applyNumberFormat="0" applyFill="0" applyBorder="0" applyAlignment="0" applyProtection="0"/>
    <xf numFmtId="0" fontId="14" fillId="0" borderId="0" applyNumberFormat="0" applyFill="0" applyBorder="0" applyAlignment="0" applyProtection="0"/>
    <xf numFmtId="0" fontId="40" fillId="0" borderId="0" applyNumberFormat="0" applyFill="0" applyBorder="0" applyProtection="0">
      <alignment horizontal="left"/>
    </xf>
    <xf numFmtId="0" fontId="0" fillId="25" borderId="0" applyNumberFormat="0" applyFon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0" fillId="0" borderId="22" applyNumberFormat="0" applyFont="0" applyFill="0" applyAlignment="0" applyProtection="0"/>
    <xf numFmtId="0" fontId="0" fillId="0" borderId="23" applyNumberFormat="0" applyFont="0" applyFill="0" applyAlignment="0" applyProtection="0"/>
    <xf numFmtId="167" fontId="0" fillId="0" borderId="0" applyFont="0" applyFill="0" applyBorder="0" applyAlignment="0" applyProtection="0"/>
    <xf numFmtId="0" fontId="0" fillId="0" borderId="24" applyNumberFormat="0" applyFont="0" applyFill="0" applyAlignment="0" applyProtection="0"/>
    <xf numFmtId="0" fontId="0" fillId="0" borderId="25" applyNumberFormat="0" applyFont="0" applyFill="0" applyAlignment="0" applyProtection="0"/>
    <xf numFmtId="0" fontId="0" fillId="0" borderId="26" applyNumberFormat="0" applyFont="0" applyFill="0" applyAlignment="0" applyProtection="0"/>
    <xf numFmtId="0" fontId="0" fillId="0" borderId="27" applyNumberFormat="0" applyFont="0" applyFill="0" applyAlignment="0" applyProtection="0"/>
    <xf numFmtId="0" fontId="0" fillId="0" borderId="28" applyNumberFormat="0" applyFon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29" applyNumberFormat="0" applyFill="0" applyAlignment="0" applyProtection="0"/>
    <xf numFmtId="0" fontId="23" fillId="0" borderId="30" applyNumberFormat="0" applyFont="0" applyFill="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75">
    <xf numFmtId="0" fontId="0" fillId="0" borderId="0" xfId="0" applyAlignment="1">
      <alignment/>
    </xf>
    <xf numFmtId="0" fontId="4" fillId="26" borderId="1" xfId="0" applyFont="1" applyFill="1" applyBorder="1" applyAlignment="1">
      <alignment horizontal="center" vertical="center" wrapText="1"/>
    </xf>
    <xf numFmtId="0" fontId="0" fillId="26" borderId="3" xfId="0" applyFill="1" applyBorder="1" applyAlignment="1">
      <alignment/>
    </xf>
    <xf numFmtId="3" fontId="0" fillId="26" borderId="3" xfId="0" applyNumberFormat="1" applyFill="1" applyBorder="1" applyAlignment="1">
      <alignment vertical="center" wrapText="1"/>
    </xf>
    <xf numFmtId="0" fontId="3" fillId="26" borderId="1" xfId="0" applyFont="1" applyFill="1" applyBorder="1" applyAlignment="1">
      <alignment horizontal="center"/>
    </xf>
    <xf numFmtId="0" fontId="0" fillId="25" borderId="0" xfId="0" applyFill="1" applyAlignment="1">
      <alignment/>
    </xf>
    <xf numFmtId="0" fontId="11" fillId="25" borderId="0" xfId="0" applyFont="1" applyFill="1" applyAlignment="1">
      <alignment/>
    </xf>
    <xf numFmtId="0" fontId="0" fillId="25" borderId="1" xfId="0" applyFont="1" applyFill="1" applyBorder="1" applyAlignment="1">
      <alignment vertical="center" wrapText="1"/>
    </xf>
    <xf numFmtId="0" fontId="0" fillId="25" borderId="1" xfId="0" applyFill="1" applyBorder="1" applyAlignment="1">
      <alignment vertical="center" wrapText="1"/>
    </xf>
    <xf numFmtId="3" fontId="0" fillId="25" borderId="1" xfId="0" applyNumberFormat="1" applyFill="1" applyBorder="1" applyAlignment="1">
      <alignment vertical="center"/>
    </xf>
    <xf numFmtId="0" fontId="0" fillId="25" borderId="1" xfId="0" applyFill="1" applyBorder="1" applyAlignment="1">
      <alignment vertical="center"/>
    </xf>
    <xf numFmtId="0" fontId="0" fillId="25" borderId="1" xfId="0" applyFill="1" applyBorder="1" applyAlignment="1">
      <alignment horizontal="left" vertical="center" wrapText="1"/>
    </xf>
    <xf numFmtId="0" fontId="2" fillId="25" borderId="1" xfId="0" applyFont="1" applyFill="1" applyBorder="1" applyAlignment="1">
      <alignment vertical="center" wrapText="1"/>
    </xf>
    <xf numFmtId="0" fontId="2" fillId="25" borderId="3" xfId="0" applyFont="1" applyFill="1" applyBorder="1" applyAlignment="1" applyProtection="1">
      <alignment/>
      <protection/>
    </xf>
    <xf numFmtId="0" fontId="0" fillId="25" borderId="0" xfId="0" applyFill="1" applyBorder="1" applyAlignment="1">
      <alignment/>
    </xf>
    <xf numFmtId="0" fontId="0" fillId="25" borderId="1" xfId="0" applyFill="1" applyBorder="1" applyAlignment="1">
      <alignment horizontal="center"/>
    </xf>
    <xf numFmtId="0" fontId="2" fillId="25" borderId="0" xfId="0" applyFont="1" applyFill="1" applyAlignment="1">
      <alignment/>
    </xf>
    <xf numFmtId="0" fontId="0" fillId="25" borderId="1" xfId="0" applyFont="1" applyFill="1" applyBorder="1" applyAlignment="1">
      <alignment wrapText="1"/>
    </xf>
    <xf numFmtId="3" fontId="0" fillId="25" borderId="1" xfId="0" applyNumberFormat="1" applyFill="1" applyBorder="1" applyAlignment="1">
      <alignment vertical="center" wrapText="1"/>
    </xf>
    <xf numFmtId="0" fontId="5" fillId="25" borderId="31" xfId="0" applyFont="1" applyFill="1" applyBorder="1" applyAlignment="1">
      <alignment horizontal="left"/>
    </xf>
    <xf numFmtId="0" fontId="5" fillId="25" borderId="32" xfId="0" applyFont="1" applyFill="1" applyBorder="1" applyAlignment="1">
      <alignment horizontal="left"/>
    </xf>
    <xf numFmtId="0" fontId="5" fillId="25" borderId="33" xfId="0" applyFont="1" applyFill="1" applyBorder="1" applyAlignment="1">
      <alignment horizontal="left"/>
    </xf>
    <xf numFmtId="0" fontId="0" fillId="25" borderId="34" xfId="0" applyFill="1" applyBorder="1" applyAlignment="1">
      <alignment/>
    </xf>
    <xf numFmtId="0" fontId="0" fillId="25" borderId="35" xfId="0" applyFill="1" applyBorder="1" applyAlignment="1">
      <alignment/>
    </xf>
    <xf numFmtId="0" fontId="9" fillId="26" borderId="3" xfId="0" applyFont="1" applyFill="1" applyBorder="1" applyAlignment="1">
      <alignment horizontal="center" vertical="center"/>
    </xf>
    <xf numFmtId="0" fontId="9" fillId="26" borderId="3" xfId="0" applyFont="1" applyFill="1" applyBorder="1" applyAlignment="1">
      <alignment horizontal="center" vertical="center" wrapText="1"/>
    </xf>
    <xf numFmtId="0" fontId="2" fillId="25" borderId="1" xfId="0" applyFont="1" applyFill="1" applyBorder="1" applyAlignment="1" applyProtection="1">
      <alignment vertical="center" wrapText="1"/>
      <protection/>
    </xf>
    <xf numFmtId="0" fontId="0" fillId="20" borderId="1" xfId="0" applyFill="1" applyBorder="1" applyAlignment="1" applyProtection="1">
      <alignment/>
      <protection locked="0"/>
    </xf>
    <xf numFmtId="0" fontId="1" fillId="25" borderId="31" xfId="0" applyFont="1" applyFill="1" applyBorder="1" applyAlignment="1">
      <alignment/>
    </xf>
    <xf numFmtId="0" fontId="0" fillId="25" borderId="32" xfId="0" applyFill="1" applyBorder="1" applyAlignment="1">
      <alignment/>
    </xf>
    <xf numFmtId="0" fontId="0" fillId="25" borderId="33" xfId="0" applyFill="1" applyBorder="1" applyAlignment="1">
      <alignment/>
    </xf>
    <xf numFmtId="0" fontId="0" fillId="25" borderId="36" xfId="0" applyFill="1" applyBorder="1" applyAlignment="1">
      <alignment/>
    </xf>
    <xf numFmtId="0" fontId="0" fillId="25" borderId="37" xfId="0" applyFill="1" applyBorder="1" applyAlignment="1">
      <alignment/>
    </xf>
    <xf numFmtId="0" fontId="14" fillId="25" borderId="36" xfId="0" applyFont="1" applyFill="1" applyBorder="1" applyAlignment="1">
      <alignment/>
    </xf>
    <xf numFmtId="0" fontId="0" fillId="25" borderId="38" xfId="0" applyFill="1" applyBorder="1" applyAlignment="1">
      <alignment/>
    </xf>
    <xf numFmtId="0" fontId="0" fillId="25" borderId="39" xfId="0" applyFill="1" applyBorder="1" applyAlignment="1">
      <alignment/>
    </xf>
    <xf numFmtId="0" fontId="13" fillId="25" borderId="36" xfId="0" applyFont="1" applyFill="1" applyBorder="1" applyAlignment="1">
      <alignment/>
    </xf>
    <xf numFmtId="0" fontId="0" fillId="25" borderId="36" xfId="0" applyFill="1" applyBorder="1" applyAlignment="1">
      <alignment horizontal="left" wrapText="1"/>
    </xf>
    <xf numFmtId="0" fontId="0" fillId="25" borderId="0" xfId="0" applyFill="1" applyBorder="1" applyAlignment="1">
      <alignment horizontal="left" wrapText="1"/>
    </xf>
    <xf numFmtId="0" fontId="0" fillId="25" borderId="37" xfId="0" applyFill="1" applyBorder="1" applyAlignment="1">
      <alignment horizontal="left" wrapText="1"/>
    </xf>
    <xf numFmtId="0" fontId="1" fillId="25" borderId="40" xfId="0" applyFont="1" applyFill="1" applyBorder="1" applyAlignment="1">
      <alignment/>
    </xf>
    <xf numFmtId="0" fontId="0" fillId="25" borderId="41" xfId="0" applyFill="1" applyBorder="1" applyAlignment="1">
      <alignment/>
    </xf>
    <xf numFmtId="0" fontId="45" fillId="25" borderId="0" xfId="0" applyFont="1" applyFill="1" applyBorder="1" applyAlignment="1" applyProtection="1">
      <alignment horizontal="left" wrapText="1"/>
      <protection/>
    </xf>
    <xf numFmtId="0" fontId="1" fillId="25" borderId="0" xfId="0" applyFont="1" applyFill="1" applyBorder="1" applyAlignment="1">
      <alignment horizontal="left"/>
    </xf>
    <xf numFmtId="0" fontId="11" fillId="25" borderId="36" xfId="0" applyFont="1" applyFill="1" applyBorder="1" applyAlignment="1">
      <alignment/>
    </xf>
    <xf numFmtId="0" fontId="11" fillId="25" borderId="0" xfId="0" applyFont="1" applyFill="1" applyBorder="1" applyAlignment="1">
      <alignment/>
    </xf>
    <xf numFmtId="0" fontId="0" fillId="25" borderId="36" xfId="0" applyFill="1" applyBorder="1" applyAlignment="1">
      <alignment horizontal="center"/>
    </xf>
    <xf numFmtId="2" fontId="0" fillId="25" borderId="0" xfId="0" applyNumberFormat="1" applyFill="1" applyBorder="1" applyAlignment="1">
      <alignment horizontal="center"/>
    </xf>
    <xf numFmtId="0" fontId="0" fillId="25" borderId="0" xfId="0" applyFont="1" applyFill="1" applyBorder="1" applyAlignment="1">
      <alignment horizontal="left" vertical="top" wrapText="1"/>
    </xf>
    <xf numFmtId="0" fontId="0" fillId="25" borderId="37" xfId="0" applyFont="1" applyFill="1" applyBorder="1" applyAlignment="1">
      <alignment horizontal="left" vertical="top" wrapText="1"/>
    </xf>
    <xf numFmtId="0" fontId="0" fillId="25" borderId="36" xfId="0" applyFont="1" applyFill="1" applyBorder="1" applyAlignment="1">
      <alignment horizontal="left" vertical="top" wrapText="1"/>
    </xf>
    <xf numFmtId="0" fontId="0" fillId="25" borderId="38" xfId="0" applyFont="1" applyFill="1" applyBorder="1" applyAlignment="1">
      <alignment horizontal="left" vertical="top" wrapText="1"/>
    </xf>
    <xf numFmtId="0" fontId="0" fillId="25" borderId="34" xfId="0" applyFont="1" applyFill="1" applyBorder="1" applyAlignment="1">
      <alignment horizontal="left" vertical="top" wrapText="1"/>
    </xf>
    <xf numFmtId="0" fontId="0" fillId="25" borderId="39" xfId="0" applyFont="1" applyFill="1" applyBorder="1" applyAlignment="1">
      <alignment horizontal="left" vertical="top" wrapText="1"/>
    </xf>
    <xf numFmtId="0" fontId="2" fillId="25" borderId="36" xfId="0" applyFont="1" applyFill="1" applyBorder="1" applyAlignment="1">
      <alignment horizontal="left" vertical="top" wrapText="1"/>
    </xf>
    <xf numFmtId="0" fontId="0" fillId="25" borderId="0" xfId="0" applyFill="1" applyBorder="1" applyAlignment="1">
      <alignment horizontal="left" vertical="top" wrapText="1"/>
    </xf>
    <xf numFmtId="0" fontId="0" fillId="25" borderId="37" xfId="0" applyFill="1" applyBorder="1" applyAlignment="1">
      <alignment horizontal="left" vertical="top" wrapText="1"/>
    </xf>
    <xf numFmtId="0" fontId="0" fillId="25" borderId="36" xfId="0" applyFill="1" applyBorder="1" applyAlignment="1">
      <alignment horizontal="left" vertical="top" wrapText="1"/>
    </xf>
    <xf numFmtId="0" fontId="0" fillId="25" borderId="38" xfId="0" applyFill="1" applyBorder="1" applyAlignment="1">
      <alignment horizontal="left" vertical="top" wrapText="1"/>
    </xf>
    <xf numFmtId="0" fontId="0" fillId="25" borderId="34" xfId="0" applyFill="1" applyBorder="1" applyAlignment="1">
      <alignment horizontal="left" vertical="top" wrapText="1"/>
    </xf>
    <xf numFmtId="0" fontId="0" fillId="25" borderId="39" xfId="0" applyFill="1" applyBorder="1" applyAlignment="1">
      <alignment horizontal="left" vertical="top" wrapText="1"/>
    </xf>
    <xf numFmtId="0" fontId="13" fillId="25" borderId="40" xfId="0" applyFont="1" applyFill="1" applyBorder="1" applyAlignment="1">
      <alignment horizontal="left" wrapText="1"/>
    </xf>
    <xf numFmtId="0" fontId="8" fillId="25" borderId="35" xfId="0" applyFont="1" applyFill="1" applyBorder="1" applyAlignment="1">
      <alignment horizontal="left" wrapText="1"/>
    </xf>
    <xf numFmtId="0" fontId="8" fillId="25" borderId="41" xfId="0" applyFont="1" applyFill="1" applyBorder="1" applyAlignment="1">
      <alignment horizontal="left" wrapText="1"/>
    </xf>
    <xf numFmtId="0" fontId="0" fillId="25" borderId="36" xfId="0" applyFill="1" applyBorder="1" applyAlignment="1">
      <alignment horizontal="left" wrapText="1"/>
    </xf>
    <xf numFmtId="0" fontId="0" fillId="25" borderId="0" xfId="0" applyFill="1" applyBorder="1" applyAlignment="1">
      <alignment horizontal="left" wrapText="1"/>
    </xf>
    <xf numFmtId="0" fontId="0" fillId="25" borderId="37" xfId="0" applyFill="1" applyBorder="1" applyAlignment="1">
      <alignment horizontal="left" wrapText="1"/>
    </xf>
    <xf numFmtId="0" fontId="0" fillId="25" borderId="1" xfId="0" applyFont="1" applyFill="1" applyBorder="1" applyAlignment="1">
      <alignment horizontal="left" vertical="center" wrapText="1"/>
    </xf>
    <xf numFmtId="3" fontId="0" fillId="25" borderId="1" xfId="0" applyNumberFormat="1" applyFill="1" applyBorder="1" applyAlignment="1">
      <alignment horizontal="right" vertical="center" wrapText="1"/>
    </xf>
    <xf numFmtId="0" fontId="45" fillId="25" borderId="36" xfId="0" applyFont="1" applyFill="1" applyBorder="1" applyAlignment="1" applyProtection="1">
      <alignment horizontal="left" wrapText="1"/>
      <protection/>
    </xf>
    <xf numFmtId="0" fontId="45" fillId="25" borderId="0" xfId="0" applyFont="1" applyFill="1" applyBorder="1" applyAlignment="1" applyProtection="1">
      <alignment horizontal="left" wrapText="1"/>
      <protection/>
    </xf>
    <xf numFmtId="0" fontId="0" fillId="25" borderId="0" xfId="0" applyFont="1" applyFill="1" applyBorder="1" applyAlignment="1">
      <alignment horizontal="left" vertical="top" wrapText="1"/>
    </xf>
    <xf numFmtId="0" fontId="0" fillId="25" borderId="36" xfId="0" applyFont="1" applyFill="1" applyBorder="1" applyAlignment="1">
      <alignment horizontal="left" vertical="top" wrapText="1"/>
    </xf>
    <xf numFmtId="14" fontId="1" fillId="25" borderId="40" xfId="0" applyNumberFormat="1" applyFont="1" applyFill="1" applyBorder="1" applyAlignment="1">
      <alignment horizontal="left"/>
    </xf>
    <xf numFmtId="14" fontId="1" fillId="25" borderId="36" xfId="0" applyNumberFormat="1" applyFont="1" applyFill="1" applyBorder="1" applyAlignment="1">
      <alignment horizontal="left"/>
    </xf>
  </cellXfs>
  <cellStyles count="14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x indented GHG Textfiels"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5x indented GHG Textfiels" xfId="40"/>
    <cellStyle name="60% - Accent1" xfId="41"/>
    <cellStyle name="60% - Accent1 2" xfId="42"/>
    <cellStyle name="60% - Accent2" xfId="43"/>
    <cellStyle name="60% - Accent2 2" xfId="44"/>
    <cellStyle name="60% - Accent3" xfId="45"/>
    <cellStyle name="60% - Accent3 2" xfId="46"/>
    <cellStyle name="60% - Accent4" xfId="47"/>
    <cellStyle name="60% - Accent4 2" xfId="48"/>
    <cellStyle name="60% - Accent5" xfId="49"/>
    <cellStyle name="60% - Accent5 2" xfId="50"/>
    <cellStyle name="60% - Accent6" xfId="51"/>
    <cellStyle name="60% - Accent6 2" xfId="52"/>
    <cellStyle name="Accent1" xfId="53"/>
    <cellStyle name="Accent1 2" xfId="54"/>
    <cellStyle name="Accent2" xfId="55"/>
    <cellStyle name="Accent2 2" xfId="56"/>
    <cellStyle name="Accent3" xfId="57"/>
    <cellStyle name="Accent3 2" xfId="58"/>
    <cellStyle name="Accent4" xfId="59"/>
    <cellStyle name="Accent4 2" xfId="60"/>
    <cellStyle name="Accent5" xfId="61"/>
    <cellStyle name="Accent5 2" xfId="62"/>
    <cellStyle name="Accent6" xfId="63"/>
    <cellStyle name="Accent6 2" xfId="64"/>
    <cellStyle name="Bad" xfId="65"/>
    <cellStyle name="Bad 2" xfId="66"/>
    <cellStyle name="Bold GHG Numbers (0.00)" xfId="67"/>
    <cellStyle name="Calculation" xfId="68"/>
    <cellStyle name="Calculation 2" xfId="69"/>
    <cellStyle name="Check Cell" xfId="70"/>
    <cellStyle name="Check Cell 2" xfId="71"/>
    <cellStyle name="Comma" xfId="72"/>
    <cellStyle name="Comma [0]" xfId="73"/>
    <cellStyle name="Comma 2" xfId="74"/>
    <cellStyle name="Comma0" xfId="75"/>
    <cellStyle name="Currency" xfId="76"/>
    <cellStyle name="Currency [0]" xfId="77"/>
    <cellStyle name="Currency 2" xfId="78"/>
    <cellStyle name="Currency0" xfId="79"/>
    <cellStyle name="Date" xfId="80"/>
    <cellStyle name="Explanatory Text" xfId="81"/>
    <cellStyle name="Explanatory Text 2" xfId="82"/>
    <cellStyle name="Fixed" xfId="83"/>
    <cellStyle name="Followed Hyperlink" xfId="84"/>
    <cellStyle name="Good" xfId="85"/>
    <cellStyle name="Good 2" xfId="86"/>
    <cellStyle name="Heading 1" xfId="87"/>
    <cellStyle name="Heading 1 2" xfId="88"/>
    <cellStyle name="Heading 2" xfId="89"/>
    <cellStyle name="Heading 2 2" xfId="90"/>
    <cellStyle name="Heading 3" xfId="91"/>
    <cellStyle name="Heading 3 2" xfId="92"/>
    <cellStyle name="Heading 4" xfId="93"/>
    <cellStyle name="Heading 4 2" xfId="94"/>
    <cellStyle name="Headline" xfId="95"/>
    <cellStyle name="Hyperlink" xfId="96"/>
    <cellStyle name="Input" xfId="97"/>
    <cellStyle name="Input 2" xfId="98"/>
    <cellStyle name="Inventory Summary" xfId="99"/>
    <cellStyle name="Linked Cell" xfId="100"/>
    <cellStyle name="Linked Cell 2" xfId="101"/>
    <cellStyle name="Neutral" xfId="102"/>
    <cellStyle name="Neutral 2" xfId="103"/>
    <cellStyle name="Normal 2" xfId="104"/>
    <cellStyle name="Normal 3" xfId="105"/>
    <cellStyle name="Normal GHG Numbers (0.00)" xfId="106"/>
    <cellStyle name="Normal GHG Textfiels Bold" xfId="107"/>
    <cellStyle name="Normal GHG whole table" xfId="108"/>
    <cellStyle name="Normal GHG-Shade" xfId="109"/>
    <cellStyle name="Note" xfId="110"/>
    <cellStyle name="Note 2" xfId="111"/>
    <cellStyle name="Output" xfId="112"/>
    <cellStyle name="Output 2" xfId="113"/>
    <cellStyle name="Pattern" xfId="114"/>
    <cellStyle name="Percent" xfId="115"/>
    <cellStyle name="Percent 2" xfId="116"/>
    <cellStyle name="RISKbigPercent" xfId="117"/>
    <cellStyle name="RISKblandrEdge" xfId="118"/>
    <cellStyle name="RISKblCorner" xfId="119"/>
    <cellStyle name="RISKbottomEdge" xfId="120"/>
    <cellStyle name="RISKbrCorner" xfId="121"/>
    <cellStyle name="RISKdarkBoxed" xfId="122"/>
    <cellStyle name="RISKdarkShade" xfId="123"/>
    <cellStyle name="RISKdbottomEdge" xfId="124"/>
    <cellStyle name="RISKdrightEdge" xfId="125"/>
    <cellStyle name="RISKdurationTime" xfId="126"/>
    <cellStyle name="RISKinNumber" xfId="127"/>
    <cellStyle name="RISKlandrEdge" xfId="128"/>
    <cellStyle name="RISKleftEdge" xfId="129"/>
    <cellStyle name="RISKlightBoxed" xfId="130"/>
    <cellStyle name="RISKltandbEdge" xfId="131"/>
    <cellStyle name="RISKnormBoxed" xfId="132"/>
    <cellStyle name="RISKnormCenter" xfId="133"/>
    <cellStyle name="RISKnormHeading" xfId="134"/>
    <cellStyle name="RISKnormItal" xfId="135"/>
    <cellStyle name="RISKnormLabel" xfId="136"/>
    <cellStyle name="RISKnormShade" xfId="137"/>
    <cellStyle name="RISKnormTitle" xfId="138"/>
    <cellStyle name="RISKoutNumber" xfId="139"/>
    <cellStyle name="RISKrightEdge" xfId="140"/>
    <cellStyle name="RISKrtandbEdge" xfId="141"/>
    <cellStyle name="RISKssTime" xfId="142"/>
    <cellStyle name="RISKtandbEdge" xfId="143"/>
    <cellStyle name="RISKtlandrEdge" xfId="144"/>
    <cellStyle name="RISKtlCorner" xfId="145"/>
    <cellStyle name="RISKtopEdge" xfId="146"/>
    <cellStyle name="RISKtrCorner" xfId="147"/>
    <cellStyle name="Title" xfId="148"/>
    <cellStyle name="Title 2" xfId="149"/>
    <cellStyle name="Total" xfId="150"/>
    <cellStyle name="Total 2" xfId="151"/>
    <cellStyle name="Warning Text" xfId="152"/>
    <cellStyle name="Warning Text 2" xfId="15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6"/>
  <sheetViews>
    <sheetView tabSelected="1" zoomScale="85" zoomScaleNormal="85" zoomScaleSheetLayoutView="85" workbookViewId="0" topLeftCell="A1">
      <selection activeCell="A1" sqref="A1"/>
    </sheetView>
  </sheetViews>
  <sheetFormatPr defaultColWidth="9.140625" defaultRowHeight="12.75"/>
  <cols>
    <col min="1" max="1" width="38.8515625" style="5" customWidth="1"/>
    <col min="2" max="2" width="17.57421875" style="5" customWidth="1"/>
    <col min="3" max="3" width="32.140625" style="5" customWidth="1"/>
    <col min="4" max="4" width="38.00390625" style="5" customWidth="1"/>
    <col min="5" max="5" width="9.140625" style="5" customWidth="1"/>
    <col min="6" max="6" width="16.00390625" style="5" bestFit="1" customWidth="1"/>
    <col min="7" max="16384" width="9.140625" style="5" customWidth="1"/>
  </cols>
  <sheetData>
    <row r="1" spans="1:4" ht="18">
      <c r="A1" s="28" t="s">
        <v>21</v>
      </c>
      <c r="B1" s="29"/>
      <c r="C1" s="29"/>
      <c r="D1" s="30"/>
    </row>
    <row r="2" spans="1:4" ht="18">
      <c r="A2" s="73">
        <v>40525</v>
      </c>
      <c r="B2" s="23"/>
      <c r="C2" s="23"/>
      <c r="D2" s="41"/>
    </row>
    <row r="3" spans="1:4" ht="99" customHeight="1">
      <c r="A3" s="61" t="s">
        <v>34</v>
      </c>
      <c r="B3" s="62"/>
      <c r="C3" s="62"/>
      <c r="D3" s="63"/>
    </row>
    <row r="4" spans="1:4" ht="39">
      <c r="A4" s="24" t="s">
        <v>16</v>
      </c>
      <c r="B4" s="24" t="s">
        <v>17</v>
      </c>
      <c r="C4" s="24" t="s">
        <v>18</v>
      </c>
      <c r="D4" s="25" t="s">
        <v>19</v>
      </c>
    </row>
    <row r="5" spans="1:6" ht="12.75">
      <c r="A5" s="67" t="s">
        <v>23</v>
      </c>
      <c r="B5" s="27"/>
      <c r="C5" s="10" t="s">
        <v>25</v>
      </c>
      <c r="D5" s="68">
        <f>B5*B6*'Guidance &amp; Sources'!D7*365*'Guidance &amp; Sources'!C16</f>
        <v>0</v>
      </c>
      <c r="F5" s="16"/>
    </row>
    <row r="6" spans="1:6" ht="12.75">
      <c r="A6" s="67"/>
      <c r="B6" s="27"/>
      <c r="C6" s="17" t="s">
        <v>5</v>
      </c>
      <c r="D6" s="68"/>
      <c r="F6" s="16"/>
    </row>
    <row r="7" spans="1:6" ht="12.75">
      <c r="A7" s="67" t="s">
        <v>29</v>
      </c>
      <c r="B7" s="27"/>
      <c r="C7" s="10" t="s">
        <v>25</v>
      </c>
      <c r="D7" s="68">
        <f>B7*B8*'Guidance &amp; Sources'!D8*'Guidance &amp; Sources'!C16</f>
        <v>0</v>
      </c>
      <c r="F7" s="6"/>
    </row>
    <row r="8" spans="1:6" ht="12.75">
      <c r="A8" s="67"/>
      <c r="B8" s="27"/>
      <c r="C8" s="17" t="s">
        <v>5</v>
      </c>
      <c r="D8" s="68"/>
      <c r="F8" s="6"/>
    </row>
    <row r="9" spans="1:4" ht="12.75">
      <c r="A9" s="31"/>
      <c r="B9" s="14"/>
      <c r="C9" s="2"/>
      <c r="D9" s="3"/>
    </row>
    <row r="10" spans="1:4" ht="27">
      <c r="A10" s="31"/>
      <c r="B10" s="14"/>
      <c r="C10" s="12" t="s">
        <v>22</v>
      </c>
      <c r="D10" s="18">
        <f>SUM(D5:D8)</f>
        <v>0</v>
      </c>
    </row>
    <row r="11" spans="1:4" ht="12.75">
      <c r="A11" s="31"/>
      <c r="B11" s="14"/>
      <c r="C11" s="14"/>
      <c r="D11" s="32"/>
    </row>
    <row r="12" spans="1:4" ht="12.75">
      <c r="A12" s="33" t="s">
        <v>28</v>
      </c>
      <c r="B12" s="14"/>
      <c r="C12" s="14"/>
      <c r="D12" s="32"/>
    </row>
    <row r="13" spans="1:4" ht="12.75">
      <c r="A13" s="34"/>
      <c r="B13" s="22"/>
      <c r="C13" s="22"/>
      <c r="D13" s="35"/>
    </row>
    <row r="14" spans="1:4" ht="12.75">
      <c r="A14" s="36" t="s">
        <v>20</v>
      </c>
      <c r="B14" s="14"/>
      <c r="C14" s="14"/>
      <c r="D14" s="32"/>
    </row>
    <row r="15" spans="1:4" ht="137.25" customHeight="1">
      <c r="A15" s="64" t="s">
        <v>31</v>
      </c>
      <c r="B15" s="65"/>
      <c r="C15" s="65"/>
      <c r="D15" s="66"/>
    </row>
    <row r="16" spans="1:4" ht="12.75" customHeight="1">
      <c r="A16" s="37"/>
      <c r="B16" s="38"/>
      <c r="C16" s="38"/>
      <c r="D16" s="39"/>
    </row>
    <row r="17" spans="1:4" ht="12.75" customHeight="1">
      <c r="A17" s="54" t="s">
        <v>33</v>
      </c>
      <c r="B17" s="55"/>
      <c r="C17" s="55"/>
      <c r="D17" s="56"/>
    </row>
    <row r="18" spans="1:4" ht="12.75" customHeight="1">
      <c r="A18" s="57"/>
      <c r="B18" s="55"/>
      <c r="C18" s="55"/>
      <c r="D18" s="56"/>
    </row>
    <row r="19" spans="1:4" ht="12.75" customHeight="1">
      <c r="A19" s="57"/>
      <c r="B19" s="55"/>
      <c r="C19" s="55"/>
      <c r="D19" s="56"/>
    </row>
    <row r="20" spans="1:4" ht="12.75" customHeight="1">
      <c r="A20" s="57"/>
      <c r="B20" s="55"/>
      <c r="C20" s="55"/>
      <c r="D20" s="56"/>
    </row>
    <row r="21" spans="1:4" ht="12.75" customHeight="1">
      <c r="A21" s="57"/>
      <c r="B21" s="55"/>
      <c r="C21" s="55"/>
      <c r="D21" s="56"/>
    </row>
    <row r="22" spans="1:4" ht="12.75" customHeight="1">
      <c r="A22" s="57"/>
      <c r="B22" s="55"/>
      <c r="C22" s="55"/>
      <c r="D22" s="56"/>
    </row>
    <row r="23" spans="1:4" ht="12.75" customHeight="1">
      <c r="A23" s="57"/>
      <c r="B23" s="55"/>
      <c r="C23" s="55"/>
      <c r="D23" s="56"/>
    </row>
    <row r="24" spans="1:4" ht="12.75" customHeight="1">
      <c r="A24" s="57"/>
      <c r="B24" s="55"/>
      <c r="C24" s="55"/>
      <c r="D24" s="56"/>
    </row>
    <row r="25" spans="1:4" ht="12.75" customHeight="1">
      <c r="A25" s="57"/>
      <c r="B25" s="55"/>
      <c r="C25" s="55"/>
      <c r="D25" s="56"/>
    </row>
    <row r="26" spans="1:4" ht="12.75" customHeight="1">
      <c r="A26" s="58"/>
      <c r="B26" s="59"/>
      <c r="C26" s="59"/>
      <c r="D26" s="60"/>
    </row>
  </sheetData>
  <sheetProtection password="EC8A" sheet="1" objects="1" scenarios="1"/>
  <mergeCells count="7">
    <mergeCell ref="A17:D26"/>
    <mergeCell ref="A3:D3"/>
    <mergeCell ref="A15:D15"/>
    <mergeCell ref="A5:A6"/>
    <mergeCell ref="A7:A8"/>
    <mergeCell ref="D5:D6"/>
    <mergeCell ref="D7:D8"/>
  </mergeCells>
  <printOptions/>
  <pageMargins left="0.75" right="0.75" top="1" bottom="1" header="0.5" footer="0.5"/>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dimension ref="A1:H24"/>
  <sheetViews>
    <sheetView zoomScale="70" zoomScaleNormal="70" zoomScaleSheetLayoutView="70" workbookViewId="0" topLeftCell="A1">
      <selection activeCell="A1" sqref="A1"/>
    </sheetView>
  </sheetViews>
  <sheetFormatPr defaultColWidth="9.140625" defaultRowHeight="12.75"/>
  <cols>
    <col min="1" max="1" width="48.421875" style="5" customWidth="1"/>
    <col min="2" max="2" width="27.57421875" style="5" customWidth="1"/>
    <col min="3" max="3" width="49.140625" style="5" customWidth="1"/>
    <col min="4" max="4" width="22.421875" style="5" customWidth="1"/>
    <col min="5" max="5" width="18.8515625" style="5" customWidth="1"/>
    <col min="6" max="6" width="54.8515625" style="5" customWidth="1"/>
    <col min="7" max="7" width="57.00390625" style="5" customWidth="1"/>
    <col min="8" max="16384" width="9.140625" style="5" customWidth="1"/>
  </cols>
  <sheetData>
    <row r="1" spans="1:8" ht="18">
      <c r="A1" s="40" t="s">
        <v>7</v>
      </c>
      <c r="B1" s="23"/>
      <c r="C1" s="23"/>
      <c r="D1" s="23"/>
      <c r="E1" s="23"/>
      <c r="F1" s="23"/>
      <c r="G1" s="23"/>
      <c r="H1" s="41"/>
    </row>
    <row r="2" spans="1:8" ht="18">
      <c r="A2" s="74">
        <v>40525</v>
      </c>
      <c r="B2" s="14"/>
      <c r="C2" s="14"/>
      <c r="D2" s="14"/>
      <c r="E2" s="14"/>
      <c r="F2" s="14"/>
      <c r="G2" s="14"/>
      <c r="H2" s="32"/>
    </row>
    <row r="3" spans="1:8" ht="30" customHeight="1">
      <c r="A3" s="69" t="s">
        <v>0</v>
      </c>
      <c r="B3" s="70"/>
      <c r="C3" s="70"/>
      <c r="D3" s="42"/>
      <c r="E3" s="42"/>
      <c r="F3" s="14"/>
      <c r="G3" s="14"/>
      <c r="H3" s="32"/>
    </row>
    <row r="4" spans="1:8" ht="18">
      <c r="A4" s="31"/>
      <c r="B4" s="43"/>
      <c r="C4" s="14"/>
      <c r="D4" s="14"/>
      <c r="E4" s="14"/>
      <c r="F4" s="14"/>
      <c r="G4" s="14"/>
      <c r="H4" s="32"/>
    </row>
    <row r="5" spans="1:8" ht="12.75">
      <c r="A5" s="44"/>
      <c r="B5" s="45"/>
      <c r="C5" s="14"/>
      <c r="D5" s="14"/>
      <c r="E5" s="14"/>
      <c r="F5" s="14"/>
      <c r="G5" s="14"/>
      <c r="H5" s="32"/>
    </row>
    <row r="6" spans="1:8" ht="31.5">
      <c r="A6" s="1" t="s">
        <v>8</v>
      </c>
      <c r="B6" s="1" t="s">
        <v>9</v>
      </c>
      <c r="C6" s="1" t="s">
        <v>10</v>
      </c>
      <c r="D6" s="1" t="s">
        <v>11</v>
      </c>
      <c r="E6" s="1" t="s">
        <v>1</v>
      </c>
      <c r="F6" s="1" t="s">
        <v>2</v>
      </c>
      <c r="G6" s="1" t="s">
        <v>3</v>
      </c>
      <c r="H6" s="32"/>
    </row>
    <row r="7" spans="1:8" ht="65.25" customHeight="1">
      <c r="A7" s="12" t="s">
        <v>4</v>
      </c>
      <c r="B7" s="8" t="s">
        <v>27</v>
      </c>
      <c r="C7" s="8" t="s">
        <v>36</v>
      </c>
      <c r="D7" s="9">
        <v>21116</v>
      </c>
      <c r="E7" s="8" t="s">
        <v>37</v>
      </c>
      <c r="F7" s="7" t="s">
        <v>24</v>
      </c>
      <c r="G7" s="10" t="s">
        <v>26</v>
      </c>
      <c r="H7" s="32"/>
    </row>
    <row r="8" spans="1:8" ht="76.5">
      <c r="A8" s="12" t="s">
        <v>30</v>
      </c>
      <c r="B8" s="8" t="s">
        <v>27</v>
      </c>
      <c r="C8" s="8" t="s">
        <v>36</v>
      </c>
      <c r="D8" s="9">
        <f>23*60*24*365</f>
        <v>12088800</v>
      </c>
      <c r="E8" s="11" t="s">
        <v>38</v>
      </c>
      <c r="F8" s="12" t="s">
        <v>39</v>
      </c>
      <c r="G8" s="8" t="s">
        <v>6</v>
      </c>
      <c r="H8" s="32"/>
    </row>
    <row r="9" spans="1:8" ht="12.75">
      <c r="A9" s="13" t="s">
        <v>20</v>
      </c>
      <c r="B9" s="14"/>
      <c r="C9" s="14"/>
      <c r="D9" s="14"/>
      <c r="E9" s="14"/>
      <c r="F9" s="14"/>
      <c r="G9" s="14"/>
      <c r="H9" s="32"/>
    </row>
    <row r="10" spans="1:8" ht="25.5">
      <c r="A10" s="26" t="s">
        <v>32</v>
      </c>
      <c r="B10" s="14"/>
      <c r="C10" s="14"/>
      <c r="D10" s="14"/>
      <c r="E10" s="14"/>
      <c r="F10" s="14"/>
      <c r="G10" s="14"/>
      <c r="H10" s="32"/>
    </row>
    <row r="11" spans="1:8" ht="12.75">
      <c r="A11" s="31"/>
      <c r="B11" s="14"/>
      <c r="C11" s="14"/>
      <c r="D11" s="14"/>
      <c r="E11" s="14"/>
      <c r="F11" s="14"/>
      <c r="G11" s="14"/>
      <c r="H11" s="32"/>
    </row>
    <row r="12" spans="1:8" ht="12.75">
      <c r="A12" s="31"/>
      <c r="B12" s="14"/>
      <c r="C12" s="14"/>
      <c r="D12" s="14"/>
      <c r="E12" s="14"/>
      <c r="F12" s="14"/>
      <c r="G12" s="14"/>
      <c r="H12" s="32"/>
    </row>
    <row r="13" spans="1:8" ht="12.75">
      <c r="A13" s="31"/>
      <c r="B13" s="14"/>
      <c r="C13" s="14"/>
      <c r="D13" s="14"/>
      <c r="E13" s="14"/>
      <c r="F13" s="14"/>
      <c r="G13" s="14"/>
      <c r="H13" s="32"/>
    </row>
    <row r="14" spans="1:8" ht="20.25">
      <c r="A14" s="19" t="s">
        <v>12</v>
      </c>
      <c r="B14" s="20"/>
      <c r="C14" s="21"/>
      <c r="D14" s="14"/>
      <c r="E14" s="14"/>
      <c r="F14" s="14"/>
      <c r="G14" s="14"/>
      <c r="H14" s="32"/>
    </row>
    <row r="15" spans="1:8" ht="12.75">
      <c r="A15" s="4" t="s">
        <v>13</v>
      </c>
      <c r="B15" s="4" t="s">
        <v>14</v>
      </c>
      <c r="C15" s="4" t="s">
        <v>15</v>
      </c>
      <c r="D15" s="14"/>
      <c r="E15" s="14"/>
      <c r="F15" s="14"/>
      <c r="G15" s="14"/>
      <c r="H15" s="32"/>
    </row>
    <row r="16" spans="1:8" ht="15.75">
      <c r="A16" s="15" t="s">
        <v>40</v>
      </c>
      <c r="B16" s="15" t="s">
        <v>41</v>
      </c>
      <c r="C16" s="15">
        <v>0.000404</v>
      </c>
      <c r="D16" s="14"/>
      <c r="E16" s="14"/>
      <c r="F16" s="14"/>
      <c r="G16" s="14"/>
      <c r="H16" s="32"/>
    </row>
    <row r="17" spans="1:8" ht="12.75">
      <c r="A17" s="46"/>
      <c r="B17" s="47"/>
      <c r="C17" s="14"/>
      <c r="D17" s="14"/>
      <c r="E17" s="14"/>
      <c r="F17" s="14"/>
      <c r="G17" s="14"/>
      <c r="H17" s="32"/>
    </row>
    <row r="18" spans="1:8" ht="12.75" customHeight="1">
      <c r="A18" s="54" t="s">
        <v>35</v>
      </c>
      <c r="B18" s="71"/>
      <c r="C18" s="71"/>
      <c r="D18" s="71"/>
      <c r="E18" s="71"/>
      <c r="F18" s="71"/>
      <c r="G18" s="71"/>
      <c r="H18" s="49"/>
    </row>
    <row r="19" spans="1:8" ht="12.75">
      <c r="A19" s="72"/>
      <c r="B19" s="71"/>
      <c r="C19" s="71"/>
      <c r="D19" s="71"/>
      <c r="E19" s="71"/>
      <c r="F19" s="71"/>
      <c r="G19" s="71"/>
      <c r="H19" s="49"/>
    </row>
    <row r="20" spans="1:8" ht="15" customHeight="1">
      <c r="A20" s="72"/>
      <c r="B20" s="71"/>
      <c r="C20" s="71"/>
      <c r="D20" s="71"/>
      <c r="E20" s="71"/>
      <c r="F20" s="71"/>
      <c r="G20" s="71"/>
      <c r="H20" s="49"/>
    </row>
    <row r="21" spans="1:8" ht="12.75">
      <c r="A21" s="72"/>
      <c r="B21" s="71"/>
      <c r="C21" s="71"/>
      <c r="D21" s="71"/>
      <c r="E21" s="71"/>
      <c r="F21" s="71"/>
      <c r="G21" s="71"/>
      <c r="H21" s="49"/>
    </row>
    <row r="22" spans="1:8" ht="12.75">
      <c r="A22" s="72"/>
      <c r="B22" s="71"/>
      <c r="C22" s="71"/>
      <c r="D22" s="71"/>
      <c r="E22" s="71"/>
      <c r="F22" s="71"/>
      <c r="G22" s="71"/>
      <c r="H22" s="49"/>
    </row>
    <row r="23" spans="1:8" ht="12.75">
      <c r="A23" s="50"/>
      <c r="B23" s="48"/>
      <c r="C23" s="48"/>
      <c r="D23" s="48"/>
      <c r="E23" s="48"/>
      <c r="F23" s="48"/>
      <c r="G23" s="48"/>
      <c r="H23" s="49"/>
    </row>
    <row r="24" spans="1:8" ht="12.75">
      <c r="A24" s="51"/>
      <c r="B24" s="52"/>
      <c r="C24" s="52"/>
      <c r="D24" s="52"/>
      <c r="E24" s="52"/>
      <c r="F24" s="52"/>
      <c r="G24" s="52"/>
      <c r="H24" s="53"/>
    </row>
  </sheetData>
  <sheetProtection password="EC8A" sheet="1" objects="1" scenarios="1"/>
  <mergeCells count="2">
    <mergeCell ref="A3:C3"/>
    <mergeCell ref="A18:G22"/>
  </mergeCells>
  <printOptions/>
  <pageMargins left="0.75" right="0.75" top="1" bottom="1" header="0.5" footer="0.5"/>
  <pageSetup horizontalDpi="600" verticalDpi="600" orientation="landscape" paperSize="17" scale="55"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2010-12-13T14:17:12Z</cp:lastPrinted>
  <dcterms:created xsi:type="dcterms:W3CDTF">1901-01-01T05:00:00Z</dcterms:created>
  <dcterms:modified xsi:type="dcterms:W3CDTF">2010-12-13T15:36:45Z</dcterms:modified>
  <cp:category/>
  <cp:version/>
  <cp:contentType/>
  <cp:contentStatus/>
</cp:coreProperties>
</file>